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" yWindow="120" windowWidth="22200" windowHeight="12900" activeTab="0"/>
  </bookViews>
  <sheets>
    <sheet name="Global Conference Overview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<sst xmlns="http://schemas.openxmlformats.org/spreadsheetml/2006/main" count="29" uniqueCount="29">
  <si>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Affiliates (85) * (avg. $1000 ea.)</t>
  </si>
  <si>
    <t xml:space="preserve"> coming approx. 1/3 from Europe, 1/3 from Asia/Pacific/ME, and 1/3 from Latam &amp; remainder</t>
  </si>
  <si>
    <t>Board and Staff (27) (could vary depending on location) (avg. $1000 ea.)</t>
  </si>
  <si>
    <t>* very roughly:  70 affiliated jurisdictions, 80% of those will attend and send 1.5 participants each, for a total of 85 affiliates</t>
  </si>
  <si>
    <t>Breakfast, lunch, dinners ($3000/day)</t>
  </si>
  <si>
    <t>Could increase depending on media</t>
  </si>
  <si>
    <t>Hotel</t>
  </si>
  <si>
    <t>Meals (travel days)</t>
  </si>
  <si>
    <t>Will depend on location</t>
  </si>
  <si>
    <t>Outside of event to be borne by participants</t>
  </si>
  <si>
    <t>Exit Taxes (visas)</t>
  </si>
  <si>
    <t>112 participants total (3 nights @ $100 ea.)</t>
  </si>
  <si>
    <t>Ground Transportation</t>
  </si>
  <si>
    <t>Borne by participants</t>
  </si>
  <si>
    <t>Airfare/travel to/from meeting</t>
  </si>
  <si>
    <t>Bank Charges (for reimbursements)</t>
  </si>
  <si>
    <t>T-shirts, swag, printing costs</t>
  </si>
  <si>
    <t>$3k shirts, $500 printing, $600 shipping</t>
  </si>
  <si>
    <t>Other Items</t>
  </si>
  <si>
    <t>Translation services</t>
  </si>
  <si>
    <t>Estimate for Global Meeting 2011</t>
  </si>
  <si>
    <t>Flipboards, post-its, meeting materials</t>
  </si>
  <si>
    <t>Amount</t>
  </si>
  <si>
    <t>Grand Total</t>
  </si>
  <si>
    <t>Sub Total</t>
  </si>
  <si>
    <t>Event Venue</t>
  </si>
  <si>
    <t>Event Catering</t>
  </si>
  <si>
    <t>Event A/V</t>
  </si>
  <si>
    <t xml:space="preserve">Notes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</si>
</sst>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General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u val="doub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168" fontId="1" fillId="0" borderId="1" xfId="0" applyNumberFormat="1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wrapText="1"/>
    </xf>
    <xf numFmtId="168" fontId="1" fillId="0" borderId="0" xfId="0" applyNumberFormat="1" applyFont="1" applyFill="1" applyAlignment="1">
      <alignment horizontal="left" wrapText="1"/>
    </xf>
    <xf numFmtId="168" fontId="7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000"/>
      <rgbColor rgb="00C0C0C0"/>
      <rgbColor rgb="00FADCB3"/>
      <rgbColor rgb="0099CC00"/>
      <rgbColor rgb="00CCFFCC"/>
      <rgbColor rgb="00BDE6E1"/>
      <rgbColor rgb="00FFFF00"/>
      <rgbColor rgb="00E1C7E1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="150" zoomScaleNormal="150" workbookViewId="0" topLeftCell="A1">
      <pane ySplit="1" topLeftCell="BM2" activePane="bottomLeft" state="frozen"/>
      <selection pane="topLeft" activeCell="A1" sqref="A1"/>
      <selection pane="bottomLeft" activeCell="A10" sqref="A10"/>
    </sheetView>
  </sheetViews>
  <sheetFormatPr defaultColWidth="17.140625" defaultRowHeight="12.75" customHeight="1"/>
  <cols>
    <col min="1" max="1" width="39.421875" style="0" customWidth="1"/>
    <col min="2" max="2" width="11.421875" style="0" customWidth="1"/>
    <col min="3" max="3" width="41.421875" style="0" customWidth="1"/>
    <col min="4" max="4" width="38.140625" style="0" customWidth="1"/>
    <col min="5" max="19" width="17.140625" style="0" customWidth="1"/>
  </cols>
  <sheetData>
    <row r="1" spans="1:4" ht="12.75" customHeight="1">
      <c r="A1" s="1"/>
      <c r="B1" s="8" t="s">
        <v>22</v>
      </c>
      <c r="C1" s="1" t="s">
        <v>28</v>
      </c>
      <c r="D1" s="1"/>
    </row>
    <row r="2" spans="1:2" ht="16.5">
      <c r="A2" s="2" t="s">
        <v>20</v>
      </c>
      <c r="B2" s="3"/>
    </row>
    <row r="3" spans="1:3" ht="12.75" customHeight="1">
      <c r="A3" s="4" t="s">
        <v>25</v>
      </c>
      <c r="B3" s="3">
        <v>3000</v>
      </c>
      <c r="C3" s="4"/>
    </row>
    <row r="4" spans="1:4" ht="12.75" customHeight="1">
      <c r="A4" s="7" t="s">
        <v>26</v>
      </c>
      <c r="B4" s="3">
        <v>9000</v>
      </c>
      <c r="C4" s="7" t="s">
        <v>4</v>
      </c>
      <c r="D4" s="4"/>
    </row>
    <row r="5" spans="1:4" ht="12">
      <c r="A5" s="7" t="s">
        <v>27</v>
      </c>
      <c r="B5" s="3">
        <v>3000</v>
      </c>
      <c r="C5" s="7" t="s">
        <v>5</v>
      </c>
      <c r="D5" s="4"/>
    </row>
    <row r="6" spans="1:4" ht="24">
      <c r="A6" s="7" t="s">
        <v>14</v>
      </c>
      <c r="B6" s="3">
        <v>27000</v>
      </c>
      <c r="C6" s="7" t="s">
        <v>2</v>
      </c>
      <c r="D6" s="4"/>
    </row>
    <row r="7" spans="2:4" ht="12">
      <c r="B7" s="3">
        <v>85000</v>
      </c>
      <c r="C7" s="7" t="s">
        <v>0</v>
      </c>
      <c r="D7" s="4"/>
    </row>
    <row r="8" spans="1:4" ht="12.75" customHeight="1">
      <c r="A8" s="7" t="s">
        <v>6</v>
      </c>
      <c r="B8" s="3">
        <f>(85+27)*100</f>
        <v>11200</v>
      </c>
      <c r="C8" s="7" t="s">
        <v>11</v>
      </c>
      <c r="D8" s="4"/>
    </row>
    <row r="9" spans="1:4" ht="12.75" customHeight="1">
      <c r="A9" s="7" t="s">
        <v>7</v>
      </c>
      <c r="B9" s="3">
        <v>0</v>
      </c>
      <c r="C9" s="7" t="s">
        <v>9</v>
      </c>
      <c r="D9" s="4"/>
    </row>
    <row r="10" spans="1:4" ht="12.75" customHeight="1">
      <c r="A10" s="7" t="s">
        <v>10</v>
      </c>
      <c r="B10" s="3">
        <v>6000</v>
      </c>
      <c r="C10" s="7" t="s">
        <v>8</v>
      </c>
      <c r="D10" s="4"/>
    </row>
    <row r="11" spans="1:4" ht="12">
      <c r="A11" s="7" t="s">
        <v>12</v>
      </c>
      <c r="B11" s="3">
        <v>0</v>
      </c>
      <c r="C11" s="7" t="s">
        <v>13</v>
      </c>
      <c r="D11" s="4"/>
    </row>
    <row r="12" spans="1:4" ht="12.75" customHeight="1">
      <c r="A12" s="7" t="s">
        <v>15</v>
      </c>
      <c r="B12" s="3">
        <f>40*50</f>
        <v>2000</v>
      </c>
      <c r="D12" s="4"/>
    </row>
    <row r="13" spans="1:2" ht="12.75" customHeight="1">
      <c r="A13" s="1" t="s">
        <v>24</v>
      </c>
      <c r="B13" s="5">
        <f>SUM(B3:B12)</f>
        <v>146200</v>
      </c>
    </row>
    <row r="14" spans="1:2" ht="12.75" customHeight="1">
      <c r="A14" s="4"/>
      <c r="B14" s="6"/>
    </row>
    <row r="15" spans="1:2" ht="12.75" customHeight="1">
      <c r="A15" s="1" t="s">
        <v>18</v>
      </c>
      <c r="B15" s="3"/>
    </row>
    <row r="16" spans="1:3" ht="12.75" customHeight="1">
      <c r="A16" s="7" t="s">
        <v>16</v>
      </c>
      <c r="B16" s="3">
        <v>4100</v>
      </c>
      <c r="C16" t="s">
        <v>17</v>
      </c>
    </row>
    <row r="17" spans="1:4" ht="12.75" customHeight="1">
      <c r="A17" s="4" t="s">
        <v>21</v>
      </c>
      <c r="B17" s="3">
        <v>1000</v>
      </c>
      <c r="D17" s="4"/>
    </row>
    <row r="18" spans="1:4" ht="12">
      <c r="A18" s="7" t="s">
        <v>19</v>
      </c>
      <c r="B18" s="3">
        <v>3000</v>
      </c>
      <c r="D18" s="4"/>
    </row>
    <row r="19" ht="12.75" customHeight="1">
      <c r="B19" s="3"/>
    </row>
    <row r="20" spans="1:2" ht="12.75" customHeight="1">
      <c r="A20" s="1" t="s">
        <v>23</v>
      </c>
      <c r="B20" s="9">
        <f>SUM(B16,B13,B17:B18)</f>
        <v>154300</v>
      </c>
    </row>
    <row r="21" ht="12.75" customHeight="1">
      <c r="B21" s="3"/>
    </row>
    <row r="22" spans="1:3" ht="12.75" customHeight="1">
      <c r="A22" s="10" t="s">
        <v>3</v>
      </c>
      <c r="B22" s="11"/>
      <c r="C22" s="11"/>
    </row>
    <row r="23" spans="1:2" ht="12.75" customHeight="1">
      <c r="A23" t="s">
        <v>1</v>
      </c>
      <c r="B23" s="3"/>
    </row>
    <row r="24" ht="12.75" customHeight="1">
      <c r="B24" s="3"/>
    </row>
    <row r="25" ht="12.75" customHeight="1">
      <c r="B25" s="3"/>
    </row>
    <row r="26" ht="12.75" customHeight="1">
      <c r="B26" s="3"/>
    </row>
    <row r="27" ht="12.75" customHeight="1">
      <c r="B27" s="3"/>
    </row>
    <row r="28" ht="12.75" customHeight="1">
      <c r="B28" s="3"/>
    </row>
    <row r="29" ht="12.75" customHeight="1">
      <c r="B29" s="3"/>
    </row>
    <row r="30" ht="12.75" customHeight="1">
      <c r="B30" s="3"/>
    </row>
    <row r="31" ht="12.75" customHeight="1">
      <c r="B31" s="3"/>
    </row>
    <row r="32" ht="12.75" customHeight="1">
      <c r="B32" s="3"/>
    </row>
    <row r="33" ht="12.75" customHeight="1">
      <c r="B33" s="3"/>
    </row>
    <row r="34" ht="12.75" customHeight="1">
      <c r="B34" s="3"/>
    </row>
    <row r="35" ht="12.75" customHeight="1">
      <c r="B35" s="3"/>
    </row>
    <row r="36" ht="12.75" customHeight="1">
      <c r="B36" s="3"/>
    </row>
    <row r="37" ht="12.75" customHeight="1">
      <c r="B37" s="3"/>
    </row>
    <row r="38" ht="12.75" customHeight="1">
      <c r="B38" s="3"/>
    </row>
    <row r="39" ht="12.75" customHeight="1">
      <c r="B39" s="3"/>
    </row>
    <row r="40" ht="12.75" customHeight="1">
      <c r="B40" s="3"/>
    </row>
    <row r="41" ht="12.75" customHeight="1">
      <c r="B41" s="3"/>
    </row>
    <row r="42" ht="12.75" customHeight="1">
      <c r="B42" s="3"/>
    </row>
    <row r="43" ht="12.75" customHeight="1">
      <c r="B43" s="3"/>
    </row>
    <row r="44" ht="12.75" customHeight="1">
      <c r="B44" s="3"/>
    </row>
    <row r="45" ht="12.75" customHeight="1">
      <c r="B45" s="3"/>
    </row>
    <row r="46" ht="12.75" customHeight="1">
      <c r="B46" s="3"/>
    </row>
    <row r="47" ht="12.75" customHeight="1">
      <c r="B47" s="3"/>
    </row>
    <row r="48" ht="12.75" customHeight="1">
      <c r="B48" s="3"/>
    </row>
    <row r="49" ht="12.75" customHeight="1">
      <c r="B49" s="3"/>
    </row>
    <row r="50" ht="12.75" customHeight="1">
      <c r="B50" s="3"/>
    </row>
    <row r="51" ht="12.75" customHeight="1">
      <c r="B51" s="3"/>
    </row>
    <row r="52" ht="12.75" customHeight="1">
      <c r="B52" s="3"/>
    </row>
    <row r="53" ht="12.75" customHeight="1">
      <c r="B53" s="3"/>
    </row>
    <row r="54" ht="12.75" customHeight="1">
      <c r="B54" s="3"/>
    </row>
    <row r="55" ht="12.75" customHeight="1">
      <c r="B55" s="3"/>
    </row>
    <row r="56" ht="12.75" customHeight="1">
      <c r="B56" s="3"/>
    </row>
    <row r="57" ht="12.75" customHeight="1">
      <c r="B57" s="3"/>
    </row>
    <row r="58" ht="12.75" customHeight="1">
      <c r="B58" s="3"/>
    </row>
    <row r="59" ht="12.75" customHeight="1">
      <c r="B59" s="3"/>
    </row>
    <row r="60" ht="12.75" customHeight="1">
      <c r="B60" s="3"/>
    </row>
    <row r="61" ht="12.75" customHeight="1">
      <c r="B61" s="3"/>
    </row>
    <row r="62" ht="12.75" customHeight="1">
      <c r="B62" s="3"/>
    </row>
    <row r="63" ht="12.75" customHeight="1">
      <c r="B63" s="3"/>
    </row>
    <row r="64" ht="12.75" customHeight="1">
      <c r="B64" s="3"/>
    </row>
    <row r="65" ht="12.75" customHeight="1">
      <c r="B65" s="3"/>
    </row>
    <row r="66" ht="12.75" customHeight="1">
      <c r="B66" s="3"/>
    </row>
    <row r="67" ht="12.75" customHeight="1">
      <c r="B67" s="3"/>
    </row>
    <row r="68" ht="12.75" customHeight="1">
      <c r="B68" s="3"/>
    </row>
    <row r="69" ht="12.75" customHeight="1">
      <c r="B69" s="3"/>
    </row>
    <row r="70" ht="12.75" customHeight="1">
      <c r="B70" s="3"/>
    </row>
    <row r="71" ht="12.75" customHeight="1">
      <c r="B71" s="3"/>
    </row>
    <row r="72" ht="12.75" customHeight="1">
      <c r="B72" s="3"/>
    </row>
    <row r="73" ht="12.75" customHeight="1">
      <c r="B73" s="3"/>
    </row>
    <row r="74" ht="12.75" customHeight="1">
      <c r="B74" s="3"/>
    </row>
    <row r="75" ht="12.75" customHeight="1">
      <c r="B75" s="3"/>
    </row>
    <row r="76" ht="12.75" customHeight="1">
      <c r="B76" s="3"/>
    </row>
  </sheetData>
  <mergeCells count="1">
    <mergeCell ref="A22:C2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Peters</cp:lastModifiedBy>
  <dcterms:created xsi:type="dcterms:W3CDTF">2011-01-04T19:07:09Z</dcterms:created>
  <dcterms:modified xsi:type="dcterms:W3CDTF">2011-01-04T19:23:18Z</dcterms:modified>
  <cp:category/>
  <cp:version/>
  <cp:contentType/>
  <cp:contentStatus/>
</cp:coreProperties>
</file>