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60" yWindow="65456" windowWidth="24800" windowHeight="165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<sst xmlns="http://schemas.openxmlformats.org/spreadsheetml/2006/main" count="30" uniqueCount="30">
  <si>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Project: Social Media Integration WOVOX.com</t>
  </si>
  <si>
    <t>Embed CC-licensed content from photo sharing sites</t>
  </si>
  <si>
    <t>Open ID &amp; Open Authentification</t>
  </si>
  <si>
    <t>Embeddable WOVOX workplace widget</t>
  </si>
  <si>
    <t>Follow this workplace' feature &amp; profile personalisation</t>
  </si>
  <si>
    <t>Project Management</t>
  </si>
  <si>
    <t>Implement Janrain and test features</t>
  </si>
  <si>
    <t>Implement and test design changes</t>
  </si>
  <si>
    <t>Research best 'personalisation' practices</t>
  </si>
  <si>
    <t>Design 'home page' and 'follow' features</t>
  </si>
  <si>
    <t>Develop and test  'home page' and 'follow' features</t>
  </si>
  <si>
    <t>Hours</t>
  </si>
  <si>
    <t>Units</t>
  </si>
  <si>
    <t>Sub-projects</t>
  </si>
  <si>
    <t>Research Flickr &amp; Google API possibilities</t>
  </si>
  <si>
    <t>Design Embed feature for WOVOX.com</t>
  </si>
  <si>
    <t>Develop and test embed feature</t>
  </si>
  <si>
    <t>One year's Oauth implementation via Janrain.com</t>
  </si>
  <si>
    <t>Design custom Oauth interface</t>
  </si>
  <si>
    <t>Research Facebook &amp; other widgetizing possibilities</t>
  </si>
  <si>
    <t>Design widget based on existing widget in development</t>
  </si>
  <si>
    <t>Develop and test widget</t>
  </si>
  <si>
    <t>Make design changes to website for embed feature (like http://crunchbase.com)</t>
  </si>
  <si>
    <t>Total hours</t>
  </si>
  <si>
    <t>Subtotal ($)</t>
  </si>
  <si>
    <t>Rate ($)</t>
  </si>
  <si>
    <t>Cost per Unit ($)</t>
  </si>
  <si>
    <t>Total ($)</t>
  </si>
  <si>
    <t>Requested Creative Commons grant ($)</t>
  </si>
  <si>
    <t>Our own contribution ($)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</si>
</sst>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b/>
      <sz val="16"/>
      <color indexed="49"/>
      <name val="Verdana"/>
      <family val="0"/>
    </font>
    <font>
      <b/>
      <sz val="10"/>
      <color indexed="49"/>
      <name val="Verdana"/>
      <family val="0"/>
    </font>
    <font>
      <sz val="10"/>
      <color indexed="49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 quotePrefix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2">
      <selection activeCell="F39" sqref="F39"/>
    </sheetView>
  </sheetViews>
  <sheetFormatPr defaultColWidth="11.00390625" defaultRowHeight="12.75"/>
  <cols>
    <col min="1" max="1" width="60.875" style="0" customWidth="1"/>
    <col min="5" max="5" width="15.00390625" style="0" customWidth="1"/>
  </cols>
  <sheetData>
    <row r="2" ht="19.5">
      <c r="A2" s="11" t="s">
        <v>0</v>
      </c>
    </row>
    <row r="3" ht="18">
      <c r="A3" s="4"/>
    </row>
    <row r="4" spans="1:6" ht="12.75">
      <c r="A4" s="1" t="s">
        <v>13</v>
      </c>
      <c r="B4" s="1" t="s">
        <v>11</v>
      </c>
      <c r="C4" s="1" t="s">
        <v>25</v>
      </c>
      <c r="D4" s="1" t="s">
        <v>12</v>
      </c>
      <c r="E4" s="1" t="s">
        <v>26</v>
      </c>
      <c r="F4" s="1" t="s">
        <v>24</v>
      </c>
    </row>
    <row r="5" spans="1:6" ht="12.75">
      <c r="A5" s="12" t="s">
        <v>1</v>
      </c>
      <c r="B5" s="5"/>
      <c r="C5" s="5"/>
      <c r="D5" s="5"/>
      <c r="E5" s="5"/>
      <c r="F5" s="5"/>
    </row>
    <row r="6" spans="1:6" ht="12.75">
      <c r="A6" t="s">
        <v>14</v>
      </c>
      <c r="B6">
        <v>10</v>
      </c>
      <c r="C6">
        <f>40*1.24</f>
        <v>49.6</v>
      </c>
      <c r="F6">
        <f>B6*C6</f>
        <v>496</v>
      </c>
    </row>
    <row r="7" spans="1:6" ht="12.75">
      <c r="A7" t="s">
        <v>15</v>
      </c>
      <c r="B7">
        <v>20</v>
      </c>
      <c r="C7">
        <f>40*1.24</f>
        <v>49.6</v>
      </c>
      <c r="F7">
        <f>B7*C7</f>
        <v>992</v>
      </c>
    </row>
    <row r="8" spans="1:6" ht="12.75">
      <c r="A8" s="5" t="s">
        <v>16</v>
      </c>
      <c r="B8" s="5">
        <v>30</v>
      </c>
      <c r="C8" s="5">
        <f>40*1.24</f>
        <v>49.6</v>
      </c>
      <c r="D8" s="5"/>
      <c r="E8" s="5"/>
      <c r="F8" s="5">
        <f>B8*C8</f>
        <v>1488</v>
      </c>
    </row>
    <row r="10" spans="1:6" ht="12.75">
      <c r="A10" s="12" t="s">
        <v>2</v>
      </c>
      <c r="B10" s="5"/>
      <c r="C10" s="5"/>
      <c r="D10" s="5"/>
      <c r="E10" s="5"/>
      <c r="F10" s="5"/>
    </row>
    <row r="11" spans="1:6" ht="12.75">
      <c r="A11" t="s">
        <v>17</v>
      </c>
      <c r="D11">
        <v>1</v>
      </c>
      <c r="E11">
        <v>1000</v>
      </c>
      <c r="F11">
        <f>D11*E11</f>
        <v>1000</v>
      </c>
    </row>
    <row r="12" spans="1:6" ht="12.75">
      <c r="A12" t="s">
        <v>18</v>
      </c>
      <c r="B12">
        <v>15</v>
      </c>
      <c r="C12">
        <f>40*1.24</f>
        <v>49.6</v>
      </c>
      <c r="F12">
        <f>B12*C12</f>
        <v>744</v>
      </c>
    </row>
    <row r="13" spans="1:6" ht="12.75">
      <c r="A13" s="5" t="s">
        <v>6</v>
      </c>
      <c r="B13" s="5">
        <v>30</v>
      </c>
      <c r="C13" s="5">
        <f>40*1.24</f>
        <v>49.6</v>
      </c>
      <c r="D13" s="5"/>
      <c r="E13" s="5"/>
      <c r="F13" s="6">
        <f>B13*C13</f>
        <v>1488</v>
      </c>
    </row>
    <row r="15" spans="1:6" ht="12.75">
      <c r="A15" s="12" t="s">
        <v>3</v>
      </c>
      <c r="B15" s="5"/>
      <c r="C15" s="5"/>
      <c r="D15" s="5"/>
      <c r="E15" s="5"/>
      <c r="F15" s="5"/>
    </row>
    <row r="16" spans="1:6" ht="12.75">
      <c r="A16" t="s">
        <v>19</v>
      </c>
      <c r="B16">
        <v>15</v>
      </c>
      <c r="C16">
        <f>40*1.24</f>
        <v>49.6</v>
      </c>
      <c r="F16" s="2">
        <f>B16*C16</f>
        <v>744</v>
      </c>
    </row>
    <row r="17" spans="1:6" ht="12.75">
      <c r="A17" t="s">
        <v>20</v>
      </c>
      <c r="B17">
        <v>10</v>
      </c>
      <c r="C17">
        <f>40*1.24</f>
        <v>49.6</v>
      </c>
      <c r="F17" s="2">
        <f>B17*C17</f>
        <v>496</v>
      </c>
    </row>
    <row r="18" spans="1:6" ht="12.75">
      <c r="A18" t="s">
        <v>21</v>
      </c>
      <c r="B18">
        <v>30</v>
      </c>
      <c r="C18">
        <f>40*1.24</f>
        <v>49.6</v>
      </c>
      <c r="F18" s="2">
        <f>B18*C18</f>
        <v>1488</v>
      </c>
    </row>
    <row r="19" spans="1:6" ht="12.75">
      <c r="A19" t="s">
        <v>22</v>
      </c>
      <c r="B19">
        <v>10</v>
      </c>
      <c r="C19">
        <f>40*1.24</f>
        <v>49.6</v>
      </c>
      <c r="F19" s="2">
        <f>B19*C19</f>
        <v>496</v>
      </c>
    </row>
    <row r="20" spans="1:6" ht="12.75">
      <c r="A20" s="5" t="s">
        <v>7</v>
      </c>
      <c r="B20" s="5">
        <v>20</v>
      </c>
      <c r="C20" s="5">
        <f>40*1.24</f>
        <v>49.6</v>
      </c>
      <c r="D20" s="5"/>
      <c r="E20" s="5"/>
      <c r="F20" s="6">
        <f>B20*C20</f>
        <v>992</v>
      </c>
    </row>
    <row r="22" spans="1:6" ht="12.75">
      <c r="A22" s="13" t="s">
        <v>4</v>
      </c>
      <c r="B22" s="5"/>
      <c r="C22" s="5"/>
      <c r="D22" s="5"/>
      <c r="E22" s="5"/>
      <c r="F22" s="5"/>
    </row>
    <row r="23" spans="1:6" ht="12.75">
      <c r="A23" t="s">
        <v>8</v>
      </c>
      <c r="B23">
        <v>20</v>
      </c>
      <c r="C23">
        <f>40*1.24</f>
        <v>49.6</v>
      </c>
      <c r="F23" s="2">
        <f>B23*C23</f>
        <v>992</v>
      </c>
    </row>
    <row r="24" spans="1:6" ht="12.75">
      <c r="A24" t="s">
        <v>9</v>
      </c>
      <c r="B24">
        <v>30</v>
      </c>
      <c r="C24">
        <f>40*1.24</f>
        <v>49.6</v>
      </c>
      <c r="F24" s="2">
        <f>B24*C24</f>
        <v>1488</v>
      </c>
    </row>
    <row r="25" spans="1:6" ht="12.75">
      <c r="A25" s="5" t="s">
        <v>10</v>
      </c>
      <c r="B25" s="5">
        <v>60</v>
      </c>
      <c r="C25" s="5">
        <f>40*1.24</f>
        <v>49.6</v>
      </c>
      <c r="D25" s="5"/>
      <c r="E25" s="5"/>
      <c r="F25" s="6">
        <f>B25*C25</f>
        <v>2976</v>
      </c>
    </row>
    <row r="26" ht="12.75">
      <c r="F26" s="2"/>
    </row>
    <row r="27" spans="1:6" ht="12.75">
      <c r="A27" s="14" t="s">
        <v>5</v>
      </c>
      <c r="B27" s="7">
        <v>30</v>
      </c>
      <c r="C27" s="7">
        <f>40*1.24</f>
        <v>49.6</v>
      </c>
      <c r="D27" s="7"/>
      <c r="E27" s="7"/>
      <c r="F27" s="8">
        <f>B27*C27</f>
        <v>1488</v>
      </c>
    </row>
    <row r="28" ht="12.75">
      <c r="F28" s="2"/>
    </row>
    <row r="29" spans="1:6" ht="12.75">
      <c r="A29" s="9" t="s">
        <v>23</v>
      </c>
      <c r="B29">
        <f>SUM(B6:B27)</f>
        <v>330</v>
      </c>
      <c r="D29" s="9"/>
      <c r="E29" s="16" t="s">
        <v>27</v>
      </c>
      <c r="F29" s="17">
        <f>SUM(F6:F27)</f>
        <v>17368</v>
      </c>
    </row>
    <row r="30" ht="12.75">
      <c r="D30" s="9"/>
    </row>
    <row r="31" spans="4:6" ht="12.75">
      <c r="D31" s="9"/>
      <c r="E31" s="16" t="s">
        <v>28</v>
      </c>
      <c r="F31" s="17">
        <v>10000</v>
      </c>
    </row>
    <row r="32" spans="4:6" ht="12.75">
      <c r="D32" s="15"/>
      <c r="E32" s="18" t="s">
        <v>29</v>
      </c>
      <c r="F32" s="19">
        <f>F29-F31</f>
        <v>7368</v>
      </c>
    </row>
    <row r="33" spans="5:6" ht="12.75">
      <c r="E33" s="10"/>
      <c r="F33" s="3"/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Mundo Resink</dc:creator>
  <cp:keywords/>
  <dc:description/>
  <cp:lastModifiedBy>Mundo Resink</cp:lastModifiedBy>
  <dcterms:created xsi:type="dcterms:W3CDTF">2010-06-24T19:28:33Z</dcterms:created>
  <dcterms:modified xsi:type="dcterms:W3CDTF">2010-06-24T20:34:15Z</dcterms:modified>
  <cp:category/>
  <cp:version/>
  <cp:contentType/>
  <cp:contentStatus/>
</cp:coreProperties>
</file>